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reseautechnoscience.sharepoint.com/sites/Serveur_R/Documents/P_Serveur_R/A10- Programmes Réseau - Projets/B03- Défi génie inventif/C00- Cahier des charges et annexes/S- Annexes/A10.06 - Grille évaluation rapports écrits/"/>
    </mc:Choice>
  </mc:AlternateContent>
  <xr:revisionPtr revIDLastSave="11" documentId="11_EF208A8CB3BEE7CD51080CE5B8FF792C8BD15CA6" xr6:coauthVersionLast="47" xr6:coauthVersionMax="47" xr10:uidLastSave="{509C9302-1A0E-484A-AD3C-BDD1975063B8}"/>
  <bookViews>
    <workbookView xWindow="28680" yWindow="630" windowWidth="29040" windowHeight="15720" activeTab="1" xr2:uid="{00000000-000D-0000-FFFF-FFFF00000000}"/>
  </bookViews>
  <sheets>
    <sheet name="Instructions" sheetId="3" r:id="rId1"/>
    <sheet name="No et noms d'équipes" sheetId="2" r:id="rId2"/>
    <sheet name="Grille d'évaluation" sheetId="1" r:id="rId3"/>
  </sheets>
  <definedNames>
    <definedName name="_xlnm.Print_Titles" localSheetId="2">'Grille d''évaluation'!$1:$4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J43" i="1"/>
  <c r="H44" i="1" s="1"/>
  <c r="H13" i="1"/>
  <c r="H29" i="1"/>
  <c r="H19" i="1"/>
  <c r="H36" i="1"/>
  <c r="G46" i="1" l="1"/>
</calcChain>
</file>

<file path=xl/sharedStrings.xml><?xml version="1.0" encoding="utf-8"?>
<sst xmlns="http://schemas.openxmlformats.org/spreadsheetml/2006/main" count="101" uniqueCount="87">
  <si>
    <t>Instructions pour utiliser efficacement la grille d'évaluation du rapport écrit sur Excel</t>
  </si>
  <si>
    <t>1.</t>
  </si>
  <si>
    <r>
      <t>Écrire les numéros et les noms des équipes participantes dans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 </t>
    </r>
  </si>
  <si>
    <t>2.</t>
  </si>
  <si>
    <t>Copier l'onglet "Grille d'évaluation" par le nombre d'équipes qu'il y aura à la finale.</t>
  </si>
  <si>
    <t xml:space="preserve">Cette procédure peut être effectuée en faisant un clic droit avec la souris sur l'onglet "Grille d'évaluation". Il faudra ensuite cliquer sur "Déplacer ou copier" et une petite fenêtre s'ouvrira. </t>
  </si>
  <si>
    <t>Cliquer ensuite sur "(en dernier)" et cocher la case "Créer une copie". Puis, appuyer sur "OK".</t>
  </si>
  <si>
    <t>Répêter cette procédure autant de fois que nécessaire pour créer un onglet pour chacune des équipes.</t>
  </si>
  <si>
    <t>3.</t>
  </si>
  <si>
    <r>
      <t>Dans chacune des copies de l'onglet "Grille d'évaluation", cliquer sur la cellule B7 (N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d'équipe) et écrire un des numéros d'équipe contenu dans la liste de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</t>
    </r>
  </si>
  <si>
    <t>Le nom de l'équipe devrait alors apparaître automatiquement dans la cellule à côté (C7).</t>
  </si>
  <si>
    <t>4.</t>
  </si>
  <si>
    <t>Le fichier devrait maintenant être prêt !</t>
  </si>
  <si>
    <t xml:space="preserve">5. </t>
  </si>
  <si>
    <t>Pour se référer rapidement aux notes des rapports écrits et ne pas avoir à chercher dans chacun des onglets à chaque fois, voici un petit truc…</t>
  </si>
  <si>
    <t>a)</t>
  </si>
  <si>
    <r>
      <t>Cliquer sur la case C4 de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 </t>
    </r>
  </si>
  <si>
    <t>b)</t>
  </si>
  <si>
    <r>
      <t>Saisir un symbole " = " dans la case (</t>
    </r>
    <r>
      <rPr>
        <u/>
        <sz val="12"/>
        <color theme="1"/>
        <rFont val="Arial"/>
        <family val="2"/>
      </rPr>
      <t>NE PAS</t>
    </r>
    <r>
      <rPr>
        <sz val="12"/>
        <color theme="1"/>
        <rFont val="Arial"/>
        <family val="2"/>
      </rPr>
      <t xml:space="preserve"> cliquer la touche Entrer par la suite) et se diriger vers la grille d'évaluation de l'équipe concernée (dans ce cas, la 1ère équipe de la liste).</t>
    </r>
  </si>
  <si>
    <t>c)</t>
  </si>
  <si>
    <t>Cliquer sur la case G47 de la grille d'évaluation et cliquer la touche Entrer.</t>
  </si>
  <si>
    <t>d)</t>
  </si>
  <si>
    <t>Suivre les mêmes trois étapes mentionnées ci-dessus pour toutes les équipes de la liste (2e, 3e, 4e, 5e, etc.).</t>
  </si>
  <si>
    <t>Toutefois, la case mentionnée à l'étape a) changera à chaque fois - on descend toujours d'une ligne.</t>
  </si>
  <si>
    <t>e)</t>
  </si>
  <si>
    <r>
      <t>Tous les résultats des rapports écrits seront affichés dans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</t>
    </r>
  </si>
  <si>
    <t>Si des changements sont effectués dans les grilles d'évaluation, les notes changeront également automatiquement dans cet onglet.</t>
  </si>
  <si>
    <r>
      <t>Liste des équipes - 1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</si>
  <si>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t>N</t>
    </r>
    <r>
      <rPr>
        <b/>
        <vertAlign val="superscript"/>
        <sz val="12"/>
        <color theme="0"/>
        <rFont val="Arial"/>
        <family val="2"/>
      </rPr>
      <t>o</t>
    </r>
    <r>
      <rPr>
        <b/>
        <sz val="12"/>
        <color theme="0"/>
        <rFont val="Arial"/>
        <family val="2"/>
      </rPr>
      <t xml:space="preserve"> d'équipe</t>
    </r>
  </si>
  <si>
    <t>Nom de l'équipe</t>
  </si>
  <si>
    <t>Note de rapport écrit</t>
  </si>
  <si>
    <t>Grille d'évaluation du rapport écrit</t>
  </si>
  <si>
    <r>
      <t>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</si>
  <si>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rPr>
        <b/>
        <u/>
        <sz val="11"/>
        <color theme="1"/>
        <rFont val="Arial"/>
        <family val="2"/>
      </rPr>
      <t>NORMES DE PRÉSENTATION</t>
    </r>
    <r>
      <rPr>
        <b/>
        <sz val="11"/>
        <color theme="1"/>
        <rFont val="Arial"/>
        <family val="2"/>
      </rPr>
      <t xml:space="preserve">
Le rapport écrit compte un maximum de 6 pages en format lettre, excluant la page titre. Celle-ci est générée par le système d'inscription en ligne. Le rapport doit être rédigé à 1,5 ou double interligne, dans une police équivalente à 
Arial 11 ou 12 points.</t>
    </r>
  </si>
  <si>
    <t>Mettre un "X" dans la case correspondante au pointage donné pour chacun des critères (sauf instructions contraires).</t>
  </si>
  <si>
    <t>Nom d'équipe</t>
  </si>
  <si>
    <t>A : Adéquat</t>
  </si>
  <si>
    <t>B : Passable</t>
  </si>
  <si>
    <t>C : Insuffisant ou non-réalisé</t>
  </si>
  <si>
    <t>SECTION 1 : INTRODUCTION (maximum ½ page)</t>
  </si>
  <si>
    <t>A</t>
  </si>
  <si>
    <t>B</t>
  </si>
  <si>
    <t>C</t>
  </si>
  <si>
    <t>Description sommaire du défi (Il s'agit de rédiger une synthèse de l'ensemble du projet présenté pour quelqu'un qui ne connaît ni le défi, ni votre démarche, ni votre prototype.)</t>
  </si>
  <si>
    <r>
      <t xml:space="preserve">Description de 2 objectifs ayant guidé la conception du prototype.
</t>
    </r>
    <r>
      <rPr>
        <b/>
        <sz val="10"/>
        <color theme="1"/>
        <rFont val="Arial"/>
        <family val="2"/>
      </rPr>
      <t>Attention :</t>
    </r>
    <r>
      <rPr>
        <sz val="10"/>
        <color theme="1"/>
        <rFont val="Arial"/>
        <family val="2"/>
      </rPr>
      <t xml:space="preserve"> un objectif n'est pas un élément des règlements 
</t>
    </r>
    <r>
      <rPr>
        <i/>
        <sz val="10"/>
        <color theme="1"/>
        <rFont val="Arial"/>
        <family val="2"/>
      </rPr>
      <t>(Ex : faire un prototype capable de répondre aux critères du défi ou gagner le défi ne sont pas des objectifs)</t>
    </r>
  </si>
  <si>
    <t>SOUS-TOTAL - SECTION 1</t>
  </si>
  <si>
    <t>/10 points</t>
  </si>
  <si>
    <t>SECTION 2 : DESSIN GÉNÉRAL (maximum 1 1/2 page)</t>
  </si>
  <si>
    <t>Production d'un dessin permettant de se faire une idée générale du prototype</t>
  </si>
  <si>
    <t>Qualité du dessin (Est-ce que la réalisation du dessin est soignée ?)</t>
  </si>
  <si>
    <t>Clarté du dessin (Est-ce que le dessin permet de se faire une idée générale du prototype ?)</t>
  </si>
  <si>
    <t>Identification sur le dessin des 5 principaux composants du prototype et des matériaux dont ils sont faits</t>
  </si>
  <si>
    <t>SOUS-TOTAL - SECTION 2</t>
  </si>
  <si>
    <t>/26 points</t>
  </si>
  <si>
    <t>SECTION 3 : FONCTIONNEMENT (maximum 3 pages)</t>
  </si>
  <si>
    <r>
      <t xml:space="preserve">Description </t>
    </r>
    <r>
      <rPr>
        <b/>
        <u/>
        <sz val="11"/>
        <color theme="1"/>
        <rFont val="Arial"/>
        <family val="2"/>
      </rPr>
      <t>détaillée</t>
    </r>
    <r>
      <rPr>
        <sz val="11"/>
        <color theme="1"/>
        <rFont val="Arial"/>
        <family val="2"/>
      </rPr>
      <t xml:space="preserve"> du prototype</t>
    </r>
  </si>
  <si>
    <t>Schéma de principe du prototype</t>
  </si>
  <si>
    <t>Titre du schéma</t>
  </si>
  <si>
    <t>Lisibilité du schéma</t>
  </si>
  <si>
    <t>Symboles des forces d'action</t>
  </si>
  <si>
    <t>Symboles des mouvements</t>
  </si>
  <si>
    <t>Légende des symboles utilisés</t>
  </si>
  <si>
    <t>SOUS-TOTAL - SECTION 3</t>
  </si>
  <si>
    <t>/24 points</t>
  </si>
  <si>
    <t>SECTION 4 : BILAN (maximum 1 page)</t>
  </si>
  <si>
    <t>Description de 2 difficultés rencontrées lors des différentes phases de réalisation
(conception, fabrication ou essais)</t>
  </si>
  <si>
    <t>Description des solutions apportées aux 2 difficultés</t>
  </si>
  <si>
    <t>Description du principal point fort</t>
  </si>
  <si>
    <t>Description d'une piste d'amélioration</t>
  </si>
  <si>
    <t>SOUS-TOTAL - SECTION 4</t>
  </si>
  <si>
    <t>/20 points</t>
  </si>
  <si>
    <t>SECTION 5 : RESPECT DES NORMES EXIGÉES ET QUALITÉ DE LA LANGUE</t>
  </si>
  <si>
    <t>A+</t>
  </si>
  <si>
    <t xml:space="preserve">Qualité générale de la présentation </t>
  </si>
  <si>
    <t>Respect des normes de présentation</t>
  </si>
  <si>
    <r>
      <t>Orthographe et grammaire (</t>
    </r>
    <r>
      <rPr>
        <u/>
        <sz val="11"/>
        <color theme="1"/>
        <rFont val="Arial"/>
        <family val="2"/>
      </rPr>
      <t>moins 1 point par faute</t>
    </r>
    <r>
      <rPr>
        <sz val="11"/>
        <color theme="1"/>
        <rFont val="Arial"/>
        <family val="2"/>
      </rPr>
      <t xml:space="preserve">).
</t>
    </r>
    <r>
      <rPr>
        <b/>
        <sz val="11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Écrire le nombre de fautes dans la case grise</t>
    </r>
    <r>
      <rPr>
        <i/>
        <sz val="10"/>
        <color theme="1"/>
        <rFont val="Arial"/>
        <family val="2"/>
      </rPr>
      <t>, le total se calculera automatiquement. 
Si le participant n'a aucune faute, il faut quand même écrire "0" dans la case grise.</t>
    </r>
  </si>
  <si>
    <t>-</t>
  </si>
  <si>
    <t>=</t>
  </si>
  <si>
    <t>SOUS-TOTAL - SECTION 5</t>
  </si>
  <si>
    <t>GRAND TOTAL</t>
  </si>
  <si>
    <t>/100 points</t>
  </si>
  <si>
    <t>Commentaires du juge</t>
  </si>
  <si>
    <t>J'ai aimé …</t>
  </si>
  <si>
    <t>Ce que je suggère à l'avenir …</t>
  </si>
  <si>
    <t>Nom du juge :</t>
  </si>
  <si>
    <t>Date :</t>
  </si>
  <si>
    <t>Un programme 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</si>
</sst>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0"/>
      <name val="Arial"/>
      <family val="2"/>
    </font>
    <font>
      <u/>
      <sz val="11"/>
      <color theme="1"/>
      <name val="Arial"/>
      <family val="2"/>
    </font>
    <font>
      <b/>
      <sz val="20"/>
      <color theme="0"/>
      <name val="Arial"/>
      <family val="2"/>
    </font>
    <font>
      <b/>
      <vertAlign val="superscript"/>
      <sz val="16"/>
      <color theme="1"/>
      <name val="Arial"/>
      <family val="2"/>
    </font>
    <font>
      <b/>
      <sz val="16"/>
      <name val="Arial"/>
      <family val="2"/>
    </font>
    <font>
      <vertAlign val="superscript"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sz val="11"/>
      <color rgb="FFFF0000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5"/>
      </right>
      <top style="thin">
        <color indexed="64"/>
      </top>
      <bottom/>
      <diagonal/>
    </border>
    <border>
      <left/>
      <right style="medium">
        <color theme="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5"/>
      </bottom>
      <diagonal/>
    </border>
    <border>
      <left style="medium">
        <color indexed="64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16" fillId="0" borderId="0" xfId="0" applyFont="1"/>
    <xf numFmtId="0" fontId="5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" fillId="0" borderId="8" xfId="0" applyFont="1" applyBorder="1"/>
    <xf numFmtId="0" fontId="1" fillId="0" borderId="9" xfId="0" applyFont="1" applyBorder="1"/>
    <xf numFmtId="0" fontId="11" fillId="0" borderId="0" xfId="0" applyFont="1"/>
    <xf numFmtId="0" fontId="11" fillId="4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9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top"/>
    </xf>
    <xf numFmtId="0" fontId="5" fillId="0" borderId="28" xfId="0" applyFont="1" applyBorder="1" applyAlignment="1">
      <alignment horizontal="center"/>
    </xf>
    <xf numFmtId="0" fontId="1" fillId="0" borderId="27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1" fillId="4" borderId="0" xfId="0" applyFont="1" applyFill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8" fillId="4" borderId="18" xfId="0" applyFont="1" applyFill="1" applyBorder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3" borderId="6" xfId="0" applyFont="1" applyFill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8</xdr:row>
      <xdr:rowOff>66675</xdr:rowOff>
    </xdr:from>
    <xdr:to>
      <xdr:col>3</xdr:col>
      <xdr:colOff>486162</xdr:colOff>
      <xdr:row>16</xdr:row>
      <xdr:rowOff>86463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838325"/>
          <a:ext cx="1972063" cy="1924788"/>
        </a:xfrm>
        <a:prstGeom prst="rect">
          <a:avLst/>
        </a:prstGeom>
      </xdr:spPr>
    </xdr:pic>
    <xdr:clientData/>
  </xdr:twoCellAnchor>
  <xdr:twoCellAnchor editAs="oneCell">
    <xdr:from>
      <xdr:col>11</xdr:col>
      <xdr:colOff>281789</xdr:colOff>
      <xdr:row>0</xdr:row>
      <xdr:rowOff>26670</xdr:rowOff>
    </xdr:from>
    <xdr:to>
      <xdr:col>12</xdr:col>
      <xdr:colOff>632465</xdr:colOff>
      <xdr:row>4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30464" y="26670"/>
          <a:ext cx="1169826" cy="1030605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0</xdr:row>
      <xdr:rowOff>0</xdr:rowOff>
    </xdr:from>
    <xdr:to>
      <xdr:col>15</xdr:col>
      <xdr:colOff>659572</xdr:colOff>
      <xdr:row>4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0"/>
          <a:ext cx="2278822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861653</xdr:colOff>
      <xdr:row>0</xdr:row>
      <xdr:rowOff>38100</xdr:rowOff>
    </xdr:from>
    <xdr:to>
      <xdr:col>2</xdr:col>
      <xdr:colOff>1588199</xdr:colOff>
      <xdr:row>1</xdr:row>
      <xdr:rowOff>316230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8178" y="38100"/>
          <a:ext cx="726546" cy="640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317420</xdr:colOff>
      <xdr:row>0</xdr:row>
      <xdr:rowOff>38100</xdr:rowOff>
    </xdr:from>
    <xdr:to>
      <xdr:col>9</xdr:col>
      <xdr:colOff>475332</xdr:colOff>
      <xdr:row>2</xdr:row>
      <xdr:rowOff>54051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34500" y="38100"/>
          <a:ext cx="744652" cy="65603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35</xdr:row>
      <xdr:rowOff>247650</xdr:rowOff>
    </xdr:from>
    <xdr:ext cx="6172200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00025" y="12249150"/>
          <a:ext cx="6172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A+ : IMPECCABLE            A : Adéquat</a:t>
          </a:r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B : Passable</a:t>
          </a:r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C : Insuffisant</a:t>
          </a:r>
        </a:p>
      </xdr:txBody>
    </xdr:sp>
    <xdr:clientData/>
  </xdr:oneCellAnchor>
  <xdr:twoCellAnchor editAs="oneCell">
    <xdr:from>
      <xdr:col>4</xdr:col>
      <xdr:colOff>2447925</xdr:colOff>
      <xdr:row>68</xdr:row>
      <xdr:rowOff>122411</xdr:rowOff>
    </xdr:from>
    <xdr:to>
      <xdr:col>9</xdr:col>
      <xdr:colOff>314325</xdr:colOff>
      <xdr:row>76</xdr:row>
      <xdr:rowOff>60333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0067761"/>
          <a:ext cx="2628900" cy="1385722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353316</xdr:colOff>
      <xdr:row>67</xdr:row>
      <xdr:rowOff>85725</xdr:rowOff>
    </xdr:from>
    <xdr:to>
      <xdr:col>4</xdr:col>
      <xdr:colOff>1601059</xdr:colOff>
      <xdr:row>77</xdr:row>
      <xdr:rowOff>123827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5516" y="19387185"/>
          <a:ext cx="2032603" cy="1790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view="pageLayout" zoomScaleNormal="100" workbookViewId="0">
      <selection activeCell="L12" sqref="L12"/>
    </sheetView>
  </sheetViews>
  <sheetFormatPr baseColWidth="10" defaultColWidth="11.44140625" defaultRowHeight="13.8" x14ac:dyDescent="0.25"/>
  <cols>
    <col min="1" max="1" width="3.6640625" style="1" customWidth="1"/>
    <col min="2" max="16384" width="11.44140625" style="1"/>
  </cols>
  <sheetData>
    <row r="1" spans="1:2" ht="17.399999999999999" x14ac:dyDescent="0.3">
      <c r="A1" s="10" t="s">
        <v>0</v>
      </c>
    </row>
    <row r="3" spans="1:2" s="2" customFormat="1" ht="18.75" customHeight="1" x14ac:dyDescent="0.3">
      <c r="A3" s="11" t="s">
        <v>1</v>
      </c>
      <c r="B3" s="2" t="s">
        <v>2</v>
      </c>
    </row>
    <row r="4" spans="1:2" s="2" customFormat="1" ht="18.75" customHeight="1" x14ac:dyDescent="0.25"/>
    <row r="5" spans="1:2" s="2" customFormat="1" ht="18.75" customHeight="1" x14ac:dyDescent="0.3">
      <c r="A5" s="11" t="s">
        <v>3</v>
      </c>
      <c r="B5" s="2" t="s">
        <v>4</v>
      </c>
    </row>
    <row r="6" spans="1:2" s="2" customFormat="1" ht="18.75" customHeight="1" x14ac:dyDescent="0.25">
      <c r="B6" s="2" t="s">
        <v>5</v>
      </c>
    </row>
    <row r="7" spans="1:2" s="2" customFormat="1" ht="18.75" customHeight="1" x14ac:dyDescent="0.25">
      <c r="B7" s="2" t="s">
        <v>6</v>
      </c>
    </row>
    <row r="8" spans="1:2" s="2" customFormat="1" ht="18.75" customHeight="1" x14ac:dyDescent="0.25">
      <c r="B8" s="2" t="s">
        <v>7</v>
      </c>
    </row>
    <row r="9" spans="1:2" s="2" customFormat="1" ht="18.75" customHeight="1" x14ac:dyDescent="0.25"/>
    <row r="10" spans="1:2" s="2" customFormat="1" ht="18.75" customHeight="1" x14ac:dyDescent="0.25"/>
    <row r="11" spans="1:2" s="2" customFormat="1" ht="18.75" customHeight="1" x14ac:dyDescent="0.25"/>
    <row r="12" spans="1:2" s="2" customFormat="1" ht="18.75" customHeight="1" x14ac:dyDescent="0.25"/>
    <row r="13" spans="1:2" s="2" customFormat="1" ht="18.75" customHeight="1" x14ac:dyDescent="0.25"/>
    <row r="14" spans="1:2" s="2" customFormat="1" ht="18.75" customHeight="1" x14ac:dyDescent="0.25"/>
    <row r="15" spans="1:2" s="2" customFormat="1" ht="18.75" customHeight="1" x14ac:dyDescent="0.25"/>
    <row r="16" spans="1:2" s="2" customFormat="1" ht="18.75" customHeight="1" x14ac:dyDescent="0.25"/>
    <row r="17" spans="1:3" s="2" customFormat="1" ht="18.75" customHeight="1" x14ac:dyDescent="0.25"/>
    <row r="18" spans="1:3" s="2" customFormat="1" ht="18.75" customHeight="1" x14ac:dyDescent="0.3">
      <c r="A18" s="11" t="s">
        <v>8</v>
      </c>
      <c r="B18" s="2" t="s">
        <v>9</v>
      </c>
    </row>
    <row r="19" spans="1:3" s="2" customFormat="1" ht="18.75" customHeight="1" x14ac:dyDescent="0.25">
      <c r="B19" s="2" t="s">
        <v>10</v>
      </c>
    </row>
    <row r="20" spans="1:3" s="2" customFormat="1" ht="18.75" customHeight="1" x14ac:dyDescent="0.25"/>
    <row r="21" spans="1:3" s="2" customFormat="1" ht="18.75" customHeight="1" x14ac:dyDescent="0.3">
      <c r="A21" s="11" t="s">
        <v>11</v>
      </c>
      <c r="B21" s="2" t="s">
        <v>12</v>
      </c>
    </row>
    <row r="22" spans="1:3" s="2" customFormat="1" ht="18.75" customHeight="1" x14ac:dyDescent="0.25"/>
    <row r="23" spans="1:3" s="2" customFormat="1" ht="18.75" customHeight="1" x14ac:dyDescent="0.3">
      <c r="A23" s="11" t="s">
        <v>13</v>
      </c>
      <c r="B23" s="2" t="s">
        <v>14</v>
      </c>
    </row>
    <row r="24" spans="1:3" s="2" customFormat="1" ht="18.75" customHeight="1" x14ac:dyDescent="0.25">
      <c r="B24" s="48" t="s">
        <v>15</v>
      </c>
      <c r="C24" s="2" t="s">
        <v>16</v>
      </c>
    </row>
    <row r="25" spans="1:3" s="2" customFormat="1" ht="18.75" customHeight="1" x14ac:dyDescent="0.25">
      <c r="B25" s="48" t="s">
        <v>17</v>
      </c>
      <c r="C25" s="2" t="s">
        <v>18</v>
      </c>
    </row>
    <row r="26" spans="1:3" s="2" customFormat="1" ht="18.75" customHeight="1" x14ac:dyDescent="0.25">
      <c r="B26" s="48" t="s">
        <v>19</v>
      </c>
      <c r="C26" s="2" t="s">
        <v>20</v>
      </c>
    </row>
    <row r="27" spans="1:3" ht="18.75" customHeight="1" x14ac:dyDescent="0.25">
      <c r="B27" s="48" t="s">
        <v>21</v>
      </c>
      <c r="C27" s="2" t="s">
        <v>22</v>
      </c>
    </row>
    <row r="28" spans="1:3" ht="18.75" customHeight="1" x14ac:dyDescent="0.25">
      <c r="B28" s="48"/>
      <c r="C28" s="2" t="s">
        <v>23</v>
      </c>
    </row>
    <row r="29" spans="1:3" ht="19.5" customHeight="1" x14ac:dyDescent="0.25">
      <c r="B29" s="48" t="s">
        <v>24</v>
      </c>
      <c r="C29" s="2" t="s">
        <v>25</v>
      </c>
    </row>
    <row r="30" spans="1:3" ht="19.5" customHeight="1" x14ac:dyDescent="0.25">
      <c r="C30" s="2" t="s">
        <v>26</v>
      </c>
    </row>
  </sheetData>
  <sheetProtection algorithmName="SHA-512" hashValue="Z2Jbw3NPMKGKaJgU/iNAx+5IKbc7rLHzTBib5yyFV7llyJDc5Jy/NiHDsVESM0COu2HY3RqQZmL9QcOS9yeXNQ==" saltValue="CpxU/+qQ+vGwmMpJHtZdQA==" spinCount="100000" sheet="1" objects="1" scenarios="1"/>
  <pageMargins left="0.7" right="0.7" top="0.75" bottom="0.75" header="0.3" footer="0.3"/>
  <pageSetup paperSize="5" scale="81" fitToHeight="0" orientation="landscape" r:id="rId1"/>
  <headerFooter>
    <oddFooter>&amp;L&amp;"Arial,Normal"Mise à jour : 3 mars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tabSelected="1" view="pageLayout" zoomScaleNormal="100" workbookViewId="0">
      <selection activeCell="D3" sqref="D3"/>
    </sheetView>
  </sheetViews>
  <sheetFormatPr baseColWidth="10" defaultColWidth="11.44140625" defaultRowHeight="13.8" x14ac:dyDescent="0.3"/>
  <cols>
    <col min="1" max="1" width="17.6640625" style="3" customWidth="1"/>
    <col min="2" max="2" width="72.88671875" style="3" customWidth="1"/>
    <col min="3" max="3" width="24" style="3" customWidth="1"/>
    <col min="4" max="4" width="6.6640625" style="3" customWidth="1"/>
    <col min="5" max="16384" width="11.44140625" style="3"/>
  </cols>
  <sheetData>
    <row r="1" spans="1:4" ht="29.25" customHeight="1" x14ac:dyDescent="0.3">
      <c r="A1" s="49" t="s">
        <v>27</v>
      </c>
      <c r="B1" s="49"/>
      <c r="C1" s="49"/>
      <c r="D1" s="12"/>
    </row>
    <row r="2" spans="1:4" ht="29.25" customHeight="1" x14ac:dyDescent="0.3">
      <c r="A2" s="6"/>
      <c r="B2" s="6"/>
      <c r="C2" s="6"/>
    </row>
    <row r="3" spans="1:4" s="4" customFormat="1" ht="20.25" customHeight="1" x14ac:dyDescent="0.3">
      <c r="A3" s="46" t="s">
        <v>28</v>
      </c>
      <c r="B3" s="47" t="s">
        <v>29</v>
      </c>
      <c r="C3" s="47" t="s">
        <v>30</v>
      </c>
    </row>
    <row r="4" spans="1:4" ht="20.25" customHeight="1" x14ac:dyDescent="0.3">
      <c r="A4" s="5"/>
      <c r="B4" s="5"/>
      <c r="C4" s="5"/>
    </row>
    <row r="5" spans="1:4" ht="20.25" customHeight="1" x14ac:dyDescent="0.3">
      <c r="A5" s="5"/>
      <c r="B5" s="5"/>
      <c r="C5" s="5"/>
    </row>
    <row r="6" spans="1:4" ht="20.25" customHeight="1" x14ac:dyDescent="0.3">
      <c r="A6" s="5"/>
      <c r="B6" s="5"/>
      <c r="C6" s="5"/>
    </row>
    <row r="7" spans="1:4" ht="20.25" customHeight="1" x14ac:dyDescent="0.3">
      <c r="A7" s="5"/>
      <c r="B7" s="5"/>
      <c r="C7" s="5"/>
    </row>
    <row r="8" spans="1:4" ht="20.25" customHeight="1" x14ac:dyDescent="0.3">
      <c r="A8" s="5"/>
      <c r="B8" s="5"/>
      <c r="C8" s="5"/>
    </row>
    <row r="9" spans="1:4" ht="20.25" customHeight="1" x14ac:dyDescent="0.3">
      <c r="A9" s="5"/>
      <c r="B9" s="5"/>
      <c r="C9" s="5"/>
    </row>
    <row r="10" spans="1:4" ht="20.25" customHeight="1" x14ac:dyDescent="0.3">
      <c r="A10" s="5"/>
      <c r="B10" s="5"/>
      <c r="C10" s="5"/>
    </row>
    <row r="11" spans="1:4" ht="20.25" customHeight="1" x14ac:dyDescent="0.3">
      <c r="A11" s="5"/>
      <c r="B11" s="5"/>
      <c r="C11" s="5"/>
    </row>
    <row r="12" spans="1:4" ht="20.25" customHeight="1" x14ac:dyDescent="0.3">
      <c r="A12" s="5"/>
      <c r="B12" s="5"/>
      <c r="C12" s="5"/>
    </row>
    <row r="13" spans="1:4" ht="20.25" customHeight="1" x14ac:dyDescent="0.3">
      <c r="A13" s="5"/>
      <c r="B13" s="5"/>
      <c r="C13" s="5"/>
    </row>
    <row r="14" spans="1:4" ht="20.25" customHeight="1" x14ac:dyDescent="0.3">
      <c r="A14" s="5"/>
      <c r="B14" s="5"/>
      <c r="C14" s="5"/>
    </row>
    <row r="15" spans="1:4" ht="20.25" customHeight="1" x14ac:dyDescent="0.3">
      <c r="A15" s="5"/>
      <c r="B15" s="5"/>
      <c r="C15" s="5"/>
    </row>
    <row r="16" spans="1:4" ht="20.25" customHeight="1" x14ac:dyDescent="0.3">
      <c r="A16" s="5"/>
      <c r="B16" s="5"/>
      <c r="C16" s="5"/>
    </row>
    <row r="17" spans="1:3" ht="20.25" customHeight="1" x14ac:dyDescent="0.3">
      <c r="A17" s="5"/>
      <c r="B17" s="5"/>
      <c r="C17" s="5"/>
    </row>
    <row r="18" spans="1:3" ht="20.25" customHeight="1" x14ac:dyDescent="0.3">
      <c r="A18" s="5"/>
      <c r="B18" s="5"/>
      <c r="C18" s="5"/>
    </row>
    <row r="19" spans="1:3" ht="20.25" customHeight="1" x14ac:dyDescent="0.3">
      <c r="A19" s="5"/>
      <c r="B19" s="5"/>
      <c r="C19" s="5"/>
    </row>
    <row r="20" spans="1:3" ht="20.25" customHeight="1" x14ac:dyDescent="0.3">
      <c r="A20" s="5"/>
      <c r="B20" s="5"/>
      <c r="C20" s="5"/>
    </row>
    <row r="21" spans="1:3" ht="20.25" customHeight="1" x14ac:dyDescent="0.3">
      <c r="A21" s="5"/>
      <c r="B21" s="5"/>
      <c r="C21" s="5"/>
    </row>
    <row r="22" spans="1:3" ht="20.25" customHeight="1" x14ac:dyDescent="0.3">
      <c r="A22" s="5"/>
      <c r="B22" s="5"/>
      <c r="C22" s="5"/>
    </row>
    <row r="23" spans="1:3" ht="20.25" customHeight="1" x14ac:dyDescent="0.3">
      <c r="A23" s="5"/>
      <c r="B23" s="5"/>
      <c r="C23" s="5"/>
    </row>
    <row r="24" spans="1:3" ht="20.25" customHeight="1" x14ac:dyDescent="0.3">
      <c r="A24" s="5"/>
      <c r="B24" s="5"/>
      <c r="C24" s="5"/>
    </row>
    <row r="25" spans="1:3" ht="20.25" customHeight="1" x14ac:dyDescent="0.3">
      <c r="A25" s="5"/>
      <c r="B25" s="5"/>
      <c r="C25" s="5"/>
    </row>
    <row r="26" spans="1:3" ht="20.25" customHeight="1" x14ac:dyDescent="0.3">
      <c r="A26" s="5"/>
      <c r="B26" s="5"/>
      <c r="C26" s="5"/>
    </row>
    <row r="27" spans="1:3" ht="20.25" customHeight="1" x14ac:dyDescent="0.3">
      <c r="A27" s="5"/>
      <c r="B27" s="5"/>
      <c r="C27" s="5"/>
    </row>
    <row r="28" spans="1:3" ht="20.25" customHeight="1" x14ac:dyDescent="0.3">
      <c r="A28" s="5"/>
      <c r="B28" s="5"/>
      <c r="C28" s="5"/>
    </row>
    <row r="29" spans="1:3" ht="20.25" customHeight="1" x14ac:dyDescent="0.3">
      <c r="A29" s="5"/>
      <c r="B29" s="5"/>
      <c r="C29" s="5"/>
    </row>
    <row r="30" spans="1:3" ht="20.25" customHeight="1" x14ac:dyDescent="0.3">
      <c r="A30" s="5"/>
      <c r="B30" s="5"/>
      <c r="C30" s="5"/>
    </row>
    <row r="31" spans="1:3" ht="20.25" customHeight="1" x14ac:dyDescent="0.3">
      <c r="A31" s="5"/>
      <c r="B31" s="5"/>
      <c r="C31" s="5"/>
    </row>
    <row r="32" spans="1:3" ht="20.25" customHeight="1" x14ac:dyDescent="0.3">
      <c r="A32" s="5"/>
      <c r="B32" s="5"/>
      <c r="C32" s="5"/>
    </row>
    <row r="33" spans="1:3" ht="20.25" customHeight="1" x14ac:dyDescent="0.3">
      <c r="A33" s="5"/>
      <c r="B33" s="5"/>
      <c r="C33" s="5"/>
    </row>
    <row r="34" spans="1:3" ht="20.25" customHeight="1" x14ac:dyDescent="0.3">
      <c r="A34" s="5"/>
      <c r="B34" s="5"/>
      <c r="C34" s="5"/>
    </row>
    <row r="35" spans="1:3" ht="20.25" customHeight="1" x14ac:dyDescent="0.3">
      <c r="A35" s="5"/>
      <c r="B35" s="5"/>
      <c r="C35" s="5"/>
    </row>
    <row r="36" spans="1:3" ht="20.25" customHeight="1" x14ac:dyDescent="0.3">
      <c r="A36" s="5"/>
      <c r="B36" s="5"/>
      <c r="C36" s="5"/>
    </row>
    <row r="37" spans="1:3" ht="20.25" customHeight="1" x14ac:dyDescent="0.3">
      <c r="A37" s="5"/>
      <c r="B37" s="5"/>
      <c r="C37" s="5"/>
    </row>
    <row r="38" spans="1:3" ht="20.25" customHeight="1" x14ac:dyDescent="0.3">
      <c r="A38" s="5"/>
      <c r="B38" s="5"/>
      <c r="C38" s="5"/>
    </row>
    <row r="39" spans="1:3" ht="20.25" customHeight="1" x14ac:dyDescent="0.3">
      <c r="A39" s="5"/>
      <c r="B39" s="5"/>
      <c r="C39" s="5"/>
    </row>
    <row r="40" spans="1:3" ht="20.25" customHeight="1" x14ac:dyDescent="0.3">
      <c r="A40" s="5"/>
      <c r="B40" s="5"/>
      <c r="C40" s="5"/>
    </row>
    <row r="41" spans="1:3" ht="20.25" customHeight="1" x14ac:dyDescent="0.3">
      <c r="A41" s="5"/>
      <c r="B41" s="5"/>
      <c r="C41" s="5"/>
    </row>
    <row r="42" spans="1:3" ht="20.25" customHeight="1" x14ac:dyDescent="0.3">
      <c r="A42" s="5"/>
      <c r="B42" s="5"/>
      <c r="C42" s="5"/>
    </row>
    <row r="43" spans="1:3" ht="20.25" customHeight="1" x14ac:dyDescent="0.3">
      <c r="A43" s="5"/>
      <c r="B43" s="5"/>
      <c r="C43" s="5"/>
    </row>
    <row r="44" spans="1:3" ht="20.25" customHeight="1" x14ac:dyDescent="0.3">
      <c r="A44" s="5"/>
      <c r="B44" s="5"/>
      <c r="C44" s="5"/>
    </row>
    <row r="45" spans="1:3" ht="20.25" customHeight="1" x14ac:dyDescent="0.3">
      <c r="A45" s="5"/>
      <c r="B45" s="5"/>
      <c r="C45" s="5"/>
    </row>
    <row r="46" spans="1:3" ht="20.25" customHeight="1" x14ac:dyDescent="0.3">
      <c r="A46" s="5"/>
      <c r="B46" s="5"/>
      <c r="C46" s="5"/>
    </row>
    <row r="47" spans="1:3" ht="20.25" customHeight="1" x14ac:dyDescent="0.3">
      <c r="A47" s="5"/>
      <c r="B47" s="5"/>
      <c r="C47" s="5"/>
    </row>
    <row r="48" spans="1:3" ht="20.25" customHeight="1" x14ac:dyDescent="0.3">
      <c r="A48" s="5"/>
      <c r="B48" s="5"/>
      <c r="C48" s="5"/>
    </row>
  </sheetData>
  <sheetProtection algorithmName="SHA-512" hashValue="bCRDqYdDYisvP4m8R3hbZsUGGq4ikQ2QD5tsP+XSLKxtaoiUzPz5Ag2AoKPs5RXg3ZXgNLUcneVhgpIxS3kkZg==" saltValue="BaSFv0xv9ibW6tPBJJP+0Q==" spinCount="100000" sheet="1" objects="1" scenarios="1"/>
  <mergeCells count="1">
    <mergeCell ref="A1:C1"/>
  </mergeCells>
  <pageMargins left="0.7" right="0.7" top="0.75" bottom="0.75" header="0.3" footer="0.3"/>
  <pageSetup paperSize="9" scale="76" fitToHeight="0" orientation="portrait" r:id="rId1"/>
  <headerFooter>
    <oddFooter>&amp;L&amp;"Arial,Normal"Mise à jour : 3 mars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pageSetUpPr fitToPage="1"/>
  </sheetPr>
  <dimension ref="A1:K70"/>
  <sheetViews>
    <sheetView showWhiteSpace="0" topLeftCell="A66" zoomScaleNormal="100" zoomScalePageLayoutView="96" workbookViewId="0">
      <selection activeCell="H83" sqref="H83"/>
    </sheetView>
  </sheetViews>
  <sheetFormatPr baseColWidth="10" defaultColWidth="11.44140625" defaultRowHeight="13.8" x14ac:dyDescent="0.25"/>
  <cols>
    <col min="1" max="1" width="2.88671875" style="1" customWidth="1"/>
    <col min="2" max="2" width="16" style="1" customWidth="1"/>
    <col min="3" max="3" width="15.5546875" style="1" customWidth="1"/>
    <col min="4" max="4" width="11.44140625" style="1" customWidth="1"/>
    <col min="5" max="5" width="34.6640625" style="1" customWidth="1"/>
    <col min="6" max="6" width="6" style="1" customWidth="1"/>
    <col min="7" max="7" width="8.6640625" style="1" customWidth="1"/>
    <col min="8" max="10" width="8.5546875" style="1" customWidth="1"/>
    <col min="11" max="11" width="2.88671875" style="1" customWidth="1"/>
    <col min="12" max="16384" width="11.44140625" style="1"/>
  </cols>
  <sheetData>
    <row r="1" spans="1:11" ht="24.6" x14ac:dyDescent="0.4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6.25" customHeight="1" x14ac:dyDescent="0.25">
      <c r="A2" s="85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57.75" customHeight="1" x14ac:dyDescent="0.4">
      <c r="A3" s="17"/>
      <c r="B3" s="86" t="s">
        <v>33</v>
      </c>
      <c r="C3" s="87"/>
      <c r="D3" s="87"/>
      <c r="E3" s="87"/>
      <c r="F3" s="87"/>
      <c r="G3" s="87"/>
      <c r="H3" s="87"/>
      <c r="I3" s="87"/>
      <c r="J3" s="87"/>
      <c r="K3" s="17"/>
    </row>
    <row r="4" spans="1:11" ht="40.5" customHeight="1" thickBot="1" x14ac:dyDescent="0.45">
      <c r="A4" s="17"/>
      <c r="B4" s="70" t="s">
        <v>34</v>
      </c>
      <c r="C4" s="70"/>
      <c r="D4" s="70"/>
      <c r="E4" s="70"/>
      <c r="F4" s="70"/>
      <c r="G4" s="70"/>
      <c r="H4" s="70"/>
      <c r="I4" s="70"/>
      <c r="J4" s="70"/>
      <c r="K4" s="17"/>
    </row>
    <row r="5" spans="1:11" ht="18.600000000000001" thickBot="1" x14ac:dyDescent="0.35">
      <c r="B5" s="18" t="s">
        <v>28</v>
      </c>
      <c r="C5" s="79" t="s">
        <v>35</v>
      </c>
      <c r="D5" s="80"/>
      <c r="E5" s="80"/>
      <c r="F5" s="80"/>
      <c r="G5" s="80"/>
      <c r="H5" s="80"/>
      <c r="I5" s="80"/>
      <c r="J5" s="81"/>
    </row>
    <row r="6" spans="1:11" ht="32.25" customHeight="1" thickBot="1" x14ac:dyDescent="0.3">
      <c r="B6" s="9">
        <v>101</v>
      </c>
      <c r="C6" s="51" t="str">
        <f>IFERROR(VLOOKUP(B6,'No et noms d''équipes'!$1:$1048576,2,FALSE),"")</f>
        <v/>
      </c>
      <c r="D6" s="52"/>
      <c r="E6" s="52"/>
      <c r="F6" s="52"/>
      <c r="G6" s="52"/>
      <c r="H6" s="52"/>
      <c r="I6" s="52"/>
      <c r="J6" s="53"/>
    </row>
    <row r="8" spans="1:11" x14ac:dyDescent="0.25">
      <c r="B8" s="19" t="s">
        <v>36</v>
      </c>
      <c r="C8" s="20" t="s">
        <v>37</v>
      </c>
      <c r="D8" s="20" t="s">
        <v>38</v>
      </c>
      <c r="E8" s="21"/>
      <c r="F8" s="21"/>
      <c r="G8" s="21"/>
      <c r="H8" s="21"/>
      <c r="I8" s="21"/>
      <c r="J8" s="22"/>
    </row>
    <row r="9" spans="1:11" ht="21.6" customHeight="1" x14ac:dyDescent="0.25">
      <c r="B9" s="54" t="s">
        <v>39</v>
      </c>
      <c r="C9" s="54"/>
      <c r="D9" s="54"/>
      <c r="E9" s="54"/>
      <c r="F9" s="54"/>
      <c r="G9" s="54"/>
      <c r="H9" s="54"/>
      <c r="I9" s="54"/>
      <c r="J9" s="54"/>
    </row>
    <row r="10" spans="1:11" s="23" customFormat="1" ht="18" customHeight="1" x14ac:dyDescent="0.25">
      <c r="B10" s="24"/>
      <c r="C10" s="24"/>
      <c r="D10" s="24"/>
      <c r="E10" s="24"/>
      <c r="F10" s="24"/>
      <c r="G10" s="24"/>
      <c r="H10" s="25" t="s">
        <v>40</v>
      </c>
      <c r="I10" s="25" t="s">
        <v>41</v>
      </c>
      <c r="J10" s="25" t="s">
        <v>42</v>
      </c>
    </row>
    <row r="11" spans="1:11" ht="41.25" customHeight="1" x14ac:dyDescent="0.25">
      <c r="B11" s="55" t="s">
        <v>43</v>
      </c>
      <c r="C11" s="56"/>
      <c r="D11" s="56"/>
      <c r="E11" s="56"/>
      <c r="F11" s="56"/>
      <c r="G11" s="57"/>
      <c r="H11" s="7">
        <v>4</v>
      </c>
      <c r="I11" s="7">
        <v>2</v>
      </c>
      <c r="J11" s="7">
        <v>0</v>
      </c>
    </row>
    <row r="12" spans="1:11" ht="54" customHeight="1" thickBot="1" x14ac:dyDescent="0.3">
      <c r="B12" s="55" t="s">
        <v>44</v>
      </c>
      <c r="C12" s="56"/>
      <c r="D12" s="56"/>
      <c r="E12" s="56"/>
      <c r="F12" s="56"/>
      <c r="G12" s="57"/>
      <c r="H12" s="8">
        <v>6</v>
      </c>
      <c r="I12" s="8">
        <v>3</v>
      </c>
      <c r="J12" s="8">
        <v>0</v>
      </c>
    </row>
    <row r="13" spans="1:11" ht="21.6" thickBot="1" x14ac:dyDescent="0.45">
      <c r="B13" s="74" t="s">
        <v>45</v>
      </c>
      <c r="C13" s="75"/>
      <c r="D13" s="75"/>
      <c r="E13" s="75"/>
      <c r="F13" s="75"/>
      <c r="G13" s="75"/>
      <c r="H13" s="26">
        <f>(IF(H11="X",4,IF(I11="X",2,IF(J11="X",0,0)))+IF(H12="X",6,IF(I12="X",3,IF(J12="X",0,0))))</f>
        <v>0</v>
      </c>
      <c r="I13" s="93" t="s">
        <v>46</v>
      </c>
      <c r="J13" s="94"/>
    </row>
    <row r="14" spans="1:11" ht="21.6" customHeight="1" x14ac:dyDescent="0.25">
      <c r="B14" s="54" t="s">
        <v>47</v>
      </c>
      <c r="C14" s="54"/>
      <c r="D14" s="54"/>
      <c r="E14" s="54"/>
      <c r="F14" s="54"/>
      <c r="G14" s="54"/>
      <c r="H14" s="66"/>
      <c r="I14" s="54"/>
      <c r="J14" s="54"/>
    </row>
    <row r="15" spans="1:11" s="23" customFormat="1" ht="18" customHeight="1" x14ac:dyDescent="0.25">
      <c r="B15" s="27" t="s">
        <v>48</v>
      </c>
      <c r="C15" s="24"/>
      <c r="D15" s="28"/>
      <c r="E15" s="24"/>
      <c r="F15" s="24"/>
      <c r="G15" s="24"/>
      <c r="H15" s="25" t="s">
        <v>40</v>
      </c>
      <c r="I15" s="25" t="s">
        <v>41</v>
      </c>
      <c r="J15" s="25" t="s">
        <v>42</v>
      </c>
    </row>
    <row r="16" spans="1:11" ht="26.25" customHeight="1" x14ac:dyDescent="0.25">
      <c r="B16" s="55" t="s">
        <v>49</v>
      </c>
      <c r="C16" s="56"/>
      <c r="D16" s="56"/>
      <c r="E16" s="56"/>
      <c r="F16" s="56"/>
      <c r="G16" s="57"/>
      <c r="H16" s="7">
        <v>8</v>
      </c>
      <c r="I16" s="7">
        <v>4</v>
      </c>
      <c r="J16" s="7">
        <v>0</v>
      </c>
    </row>
    <row r="17" spans="2:10" ht="36" customHeight="1" x14ac:dyDescent="0.25">
      <c r="B17" s="55" t="s">
        <v>50</v>
      </c>
      <c r="C17" s="56"/>
      <c r="D17" s="56"/>
      <c r="E17" s="56"/>
      <c r="F17" s="56"/>
      <c r="G17" s="57"/>
      <c r="H17" s="8">
        <v>8</v>
      </c>
      <c r="I17" s="8">
        <v>4</v>
      </c>
      <c r="J17" s="8">
        <v>0</v>
      </c>
    </row>
    <row r="18" spans="2:10" ht="36" customHeight="1" thickBot="1" x14ac:dyDescent="0.3">
      <c r="B18" s="55" t="s">
        <v>51</v>
      </c>
      <c r="C18" s="56"/>
      <c r="D18" s="56"/>
      <c r="E18" s="56"/>
      <c r="F18" s="56"/>
      <c r="G18" s="57"/>
      <c r="H18" s="8">
        <v>10</v>
      </c>
      <c r="I18" s="8">
        <v>5</v>
      </c>
      <c r="J18" s="8">
        <v>0</v>
      </c>
    </row>
    <row r="19" spans="2:10" ht="21.6" thickBot="1" x14ac:dyDescent="0.45">
      <c r="B19" s="71" t="s">
        <v>52</v>
      </c>
      <c r="C19" s="72"/>
      <c r="D19" s="72"/>
      <c r="E19" s="72"/>
      <c r="F19" s="72"/>
      <c r="G19" s="73"/>
      <c r="H19" s="26">
        <f>IF(H16="X",8,IF(I16="X",4,IF(J16="X",0,0)))+IF(H17="X",8,IF(I17="X",4,IF(J17="X",0,0)))+IF(H18="X",10,IF(I18="X",5,IF(J18="X",0,0)))</f>
        <v>0</v>
      </c>
      <c r="I19" s="64" t="s">
        <v>53</v>
      </c>
      <c r="J19" s="65"/>
    </row>
    <row r="20" spans="2:10" ht="21.6" customHeight="1" x14ac:dyDescent="0.25">
      <c r="B20" s="54" t="s">
        <v>54</v>
      </c>
      <c r="C20" s="54"/>
      <c r="D20" s="54"/>
      <c r="E20" s="54"/>
      <c r="F20" s="54"/>
      <c r="G20" s="54"/>
      <c r="H20" s="66"/>
      <c r="I20" s="54"/>
      <c r="J20" s="54"/>
    </row>
    <row r="21" spans="2:10" s="23" customFormat="1" ht="18" customHeight="1" x14ac:dyDescent="0.25">
      <c r="B21" s="27"/>
      <c r="C21" s="24"/>
      <c r="D21" s="28"/>
      <c r="E21" s="24"/>
      <c r="F21" s="24"/>
      <c r="G21" s="24"/>
      <c r="H21" s="25" t="s">
        <v>40</v>
      </c>
      <c r="I21" s="25" t="s">
        <v>41</v>
      </c>
      <c r="J21" s="25" t="s">
        <v>42</v>
      </c>
    </row>
    <row r="22" spans="2:10" ht="25.5" customHeight="1" x14ac:dyDescent="0.25">
      <c r="B22" s="55" t="s">
        <v>55</v>
      </c>
      <c r="C22" s="56"/>
      <c r="D22" s="56"/>
      <c r="E22" s="56"/>
      <c r="F22" s="56"/>
      <c r="G22" s="57"/>
      <c r="H22" s="7">
        <v>10</v>
      </c>
      <c r="I22" s="7">
        <v>5</v>
      </c>
      <c r="J22" s="7">
        <v>0</v>
      </c>
    </row>
    <row r="23" spans="2:10" ht="19.5" customHeight="1" x14ac:dyDescent="0.25">
      <c r="B23" s="58" t="s">
        <v>56</v>
      </c>
      <c r="C23" s="59"/>
      <c r="D23" s="59"/>
      <c r="E23" s="59"/>
      <c r="F23" s="59"/>
      <c r="G23" s="59"/>
      <c r="H23" s="59"/>
      <c r="I23" s="59"/>
      <c r="J23" s="60"/>
    </row>
    <row r="24" spans="2:10" ht="25.5" customHeight="1" x14ac:dyDescent="0.25">
      <c r="B24" s="55" t="s">
        <v>57</v>
      </c>
      <c r="C24" s="56"/>
      <c r="D24" s="56"/>
      <c r="E24" s="56"/>
      <c r="F24" s="56"/>
      <c r="G24" s="57"/>
      <c r="H24" s="7">
        <v>2</v>
      </c>
      <c r="I24" s="7">
        <v>1</v>
      </c>
      <c r="J24" s="7">
        <v>0</v>
      </c>
    </row>
    <row r="25" spans="2:10" ht="25.5" customHeight="1" x14ac:dyDescent="0.25">
      <c r="B25" s="55" t="s">
        <v>58</v>
      </c>
      <c r="C25" s="56"/>
      <c r="D25" s="56"/>
      <c r="E25" s="56"/>
      <c r="F25" s="56"/>
      <c r="G25" s="57"/>
      <c r="H25" s="7">
        <v>4</v>
      </c>
      <c r="I25" s="7">
        <v>2</v>
      </c>
      <c r="J25" s="7">
        <v>0</v>
      </c>
    </row>
    <row r="26" spans="2:10" ht="25.5" customHeight="1" x14ac:dyDescent="0.25">
      <c r="B26" s="55" t="s">
        <v>59</v>
      </c>
      <c r="C26" s="56"/>
      <c r="D26" s="56"/>
      <c r="E26" s="56"/>
      <c r="F26" s="56"/>
      <c r="G26" s="57"/>
      <c r="H26" s="7">
        <v>2</v>
      </c>
      <c r="I26" s="7">
        <v>1</v>
      </c>
      <c r="J26" s="7">
        <v>0</v>
      </c>
    </row>
    <row r="27" spans="2:10" ht="25.5" customHeight="1" x14ac:dyDescent="0.25">
      <c r="B27" s="55" t="s">
        <v>60</v>
      </c>
      <c r="C27" s="56"/>
      <c r="D27" s="56"/>
      <c r="E27" s="56"/>
      <c r="F27" s="56"/>
      <c r="G27" s="57"/>
      <c r="H27" s="8">
        <v>2</v>
      </c>
      <c r="I27" s="8">
        <v>1</v>
      </c>
      <c r="J27" s="8">
        <v>0</v>
      </c>
    </row>
    <row r="28" spans="2:10" ht="25.5" customHeight="1" thickBot="1" x14ac:dyDescent="0.3">
      <c r="B28" s="55" t="s">
        <v>61</v>
      </c>
      <c r="C28" s="56"/>
      <c r="D28" s="56"/>
      <c r="E28" s="56"/>
      <c r="F28" s="56"/>
      <c r="G28" s="57"/>
      <c r="H28" s="7">
        <v>4</v>
      </c>
      <c r="I28" s="7">
        <v>2</v>
      </c>
      <c r="J28" s="7">
        <v>0</v>
      </c>
    </row>
    <row r="29" spans="2:10" ht="21.6" thickBot="1" x14ac:dyDescent="0.45">
      <c r="B29" s="74" t="s">
        <v>62</v>
      </c>
      <c r="C29" s="75"/>
      <c r="D29" s="75"/>
      <c r="E29" s="75"/>
      <c r="F29" s="75"/>
      <c r="G29" s="76"/>
      <c r="H29" s="26">
        <f>IF(H22="X",10,IF(I22="X",5,IF(J22="X",0,0)))+IF(H24="X",2,IF(I24="X",1,IF(J24="X",0,0)))+IF(H25="X",4,IF(I25="X",2,IF(J25="X",0,0)))+IF(H26="X",2,IF(I26="X",1,IF(J26="X",0,0)))+IF(H27="X",2,IF(I27="X",1,IF(J27="X",0,0)))+IF(H28="X",4,IF(I28="X",2,IF(J28="X",0,0)))</f>
        <v>0</v>
      </c>
      <c r="I29" s="93" t="s">
        <v>63</v>
      </c>
      <c r="J29" s="94"/>
    </row>
    <row r="30" spans="2:10" ht="21.6" customHeight="1" x14ac:dyDescent="0.25">
      <c r="B30" s="66" t="s">
        <v>64</v>
      </c>
      <c r="C30" s="66"/>
      <c r="D30" s="66"/>
      <c r="E30" s="66"/>
      <c r="F30" s="66"/>
      <c r="G30" s="66"/>
      <c r="H30" s="66"/>
      <c r="I30" s="66"/>
      <c r="J30" s="66"/>
    </row>
    <row r="31" spans="2:10" s="23" customFormat="1" ht="18" customHeight="1" x14ac:dyDescent="0.25">
      <c r="B31" s="27"/>
      <c r="C31" s="24"/>
      <c r="D31" s="28"/>
      <c r="E31" s="24"/>
      <c r="F31" s="24"/>
      <c r="G31" s="24"/>
      <c r="H31" s="25" t="s">
        <v>40</v>
      </c>
      <c r="I31" s="25" t="s">
        <v>41</v>
      </c>
      <c r="J31" s="25" t="s">
        <v>42</v>
      </c>
    </row>
    <row r="32" spans="2:10" ht="36.75" customHeight="1" x14ac:dyDescent="0.25">
      <c r="B32" s="55" t="s">
        <v>65</v>
      </c>
      <c r="C32" s="56"/>
      <c r="D32" s="56"/>
      <c r="E32" s="56"/>
      <c r="F32" s="56"/>
      <c r="G32" s="57"/>
      <c r="H32" s="7">
        <v>6</v>
      </c>
      <c r="I32" s="7">
        <v>3</v>
      </c>
      <c r="J32" s="7">
        <v>0</v>
      </c>
    </row>
    <row r="33" spans="2:11" ht="27" customHeight="1" x14ac:dyDescent="0.25">
      <c r="B33" s="55" t="s">
        <v>66</v>
      </c>
      <c r="C33" s="56"/>
      <c r="D33" s="56"/>
      <c r="E33" s="56"/>
      <c r="F33" s="56"/>
      <c r="G33" s="57"/>
      <c r="H33" s="8">
        <v>6</v>
      </c>
      <c r="I33" s="8">
        <v>3</v>
      </c>
      <c r="J33" s="8">
        <v>0</v>
      </c>
    </row>
    <row r="34" spans="2:11" ht="27" customHeight="1" x14ac:dyDescent="0.25">
      <c r="B34" s="55" t="s">
        <v>67</v>
      </c>
      <c r="C34" s="56"/>
      <c r="D34" s="56"/>
      <c r="E34" s="56"/>
      <c r="F34" s="56"/>
      <c r="G34" s="57"/>
      <c r="H34" s="8">
        <v>4</v>
      </c>
      <c r="I34" s="8">
        <v>2</v>
      </c>
      <c r="J34" s="8">
        <v>0</v>
      </c>
    </row>
    <row r="35" spans="2:11" ht="27" customHeight="1" thickBot="1" x14ac:dyDescent="0.3">
      <c r="B35" s="55" t="s">
        <v>68</v>
      </c>
      <c r="C35" s="56"/>
      <c r="D35" s="56"/>
      <c r="E35" s="56"/>
      <c r="F35" s="56"/>
      <c r="G35" s="57"/>
      <c r="H35" s="8">
        <v>4</v>
      </c>
      <c r="I35" s="8">
        <v>2</v>
      </c>
      <c r="J35" s="8">
        <v>0</v>
      </c>
    </row>
    <row r="36" spans="2:11" ht="21" x14ac:dyDescent="0.4">
      <c r="B36" s="71" t="s">
        <v>69</v>
      </c>
      <c r="C36" s="72"/>
      <c r="D36" s="72"/>
      <c r="E36" s="72"/>
      <c r="F36" s="72"/>
      <c r="G36" s="73"/>
      <c r="H36" s="29">
        <f>IF(H32="X",6,IF(I32="X",3,IF(J32="X",0,0)))+IF(H33="X",6,IF(I33="X",3,IF(J33="X",0,0)))+IF(H34="X",4,IF(I34="X",2,IF(J34="X",0,0)))+IF(H35="X",4,IF(I35="X",2,IF(J35="X",0,0)))</f>
        <v>0</v>
      </c>
      <c r="I36" s="92" t="s">
        <v>70</v>
      </c>
      <c r="J36" s="65"/>
      <c r="K36" s="30"/>
    </row>
    <row r="37" spans="2:11" ht="1.5" customHeight="1" x14ac:dyDescent="0.25">
      <c r="B37" s="31"/>
      <c r="C37" s="31"/>
      <c r="D37" s="31"/>
      <c r="E37" s="31"/>
      <c r="F37" s="31"/>
      <c r="G37" s="31"/>
      <c r="H37" s="31"/>
      <c r="I37" s="31"/>
      <c r="J37" s="31"/>
    </row>
    <row r="38" spans="2:11" ht="15" customHeight="1" x14ac:dyDescent="0.25">
      <c r="B38" s="32"/>
      <c r="C38" s="33"/>
      <c r="D38" s="33"/>
      <c r="E38" s="33"/>
      <c r="F38" s="33"/>
      <c r="G38" s="33"/>
      <c r="H38" s="33"/>
      <c r="I38" s="33"/>
      <c r="J38" s="34"/>
    </row>
    <row r="39" spans="2:11" ht="22.95" customHeight="1" x14ac:dyDescent="0.25">
      <c r="B39" s="66" t="s">
        <v>71</v>
      </c>
      <c r="C39" s="66"/>
      <c r="D39" s="66"/>
      <c r="E39" s="66"/>
      <c r="F39" s="66"/>
      <c r="G39" s="66"/>
      <c r="H39" s="66"/>
      <c r="I39" s="66"/>
      <c r="J39" s="66"/>
    </row>
    <row r="40" spans="2:11" s="23" customFormat="1" ht="18" customHeight="1" x14ac:dyDescent="0.25">
      <c r="B40" s="24"/>
      <c r="C40" s="24"/>
      <c r="D40" s="24"/>
      <c r="E40" s="24"/>
      <c r="F40" s="24"/>
      <c r="G40" s="25" t="s">
        <v>72</v>
      </c>
      <c r="H40" s="25" t="s">
        <v>40</v>
      </c>
      <c r="I40" s="25" t="s">
        <v>41</v>
      </c>
      <c r="J40" s="25" t="s">
        <v>42</v>
      </c>
    </row>
    <row r="41" spans="2:11" ht="25.5" customHeight="1" x14ac:dyDescent="0.25">
      <c r="B41" s="55" t="s">
        <v>73</v>
      </c>
      <c r="C41" s="56"/>
      <c r="D41" s="56"/>
      <c r="E41" s="56"/>
      <c r="F41" s="57"/>
      <c r="G41" s="7">
        <v>6</v>
      </c>
      <c r="H41" s="7">
        <v>4</v>
      </c>
      <c r="I41" s="7">
        <v>2</v>
      </c>
      <c r="J41" s="7">
        <v>0</v>
      </c>
    </row>
    <row r="42" spans="2:11" ht="25.5" customHeight="1" x14ac:dyDescent="0.25">
      <c r="B42" s="82" t="s">
        <v>74</v>
      </c>
      <c r="C42" s="83"/>
      <c r="D42" s="83"/>
      <c r="E42" s="83"/>
      <c r="F42" s="84"/>
      <c r="G42" s="35"/>
      <c r="H42" s="7">
        <v>4</v>
      </c>
      <c r="I42" s="7">
        <v>2</v>
      </c>
      <c r="J42" s="8">
        <v>0</v>
      </c>
    </row>
    <row r="43" spans="2:11" ht="71.25" customHeight="1" thickBot="1" x14ac:dyDescent="0.3">
      <c r="B43" s="82" t="s">
        <v>75</v>
      </c>
      <c r="C43" s="83"/>
      <c r="D43" s="83"/>
      <c r="E43" s="83"/>
      <c r="F43" s="15">
        <v>10</v>
      </c>
      <c r="G43" s="15" t="s">
        <v>76</v>
      </c>
      <c r="H43" s="14"/>
      <c r="I43" s="16" t="s">
        <v>77</v>
      </c>
      <c r="J43" s="13" t="str">
        <f>IF(H43="","",IF(H43&gt;10,0,10-H43))</f>
        <v/>
      </c>
    </row>
    <row r="44" spans="2:11" ht="21.6" thickBot="1" x14ac:dyDescent="0.45">
      <c r="B44" s="77" t="s">
        <v>78</v>
      </c>
      <c r="C44" s="77"/>
      <c r="D44" s="77"/>
      <c r="E44" s="77"/>
      <c r="F44" s="77"/>
      <c r="G44" s="78"/>
      <c r="H44" s="36">
        <f>IFERROR(IF(H43="",0,IF(G41="X",6,IF(H41="X",4,IF(I41="X",2,IF(J41="X",0,0))))+IF(H42="X",4,IF(I42="X",2,IF(J42="X",0,0))))+J43,0)</f>
        <v>0</v>
      </c>
      <c r="I44" s="90" t="s">
        <v>70</v>
      </c>
      <c r="J44" s="91"/>
    </row>
    <row r="45" spans="2:11" ht="14.4" thickBot="1" x14ac:dyDescent="0.3"/>
    <row r="46" spans="2:11" s="42" customFormat="1" ht="36" customHeight="1" thickBot="1" x14ac:dyDescent="0.35">
      <c r="B46" s="61" t="s">
        <v>79</v>
      </c>
      <c r="C46" s="62"/>
      <c r="D46" s="62"/>
      <c r="E46" s="63"/>
      <c r="F46" s="37"/>
      <c r="G46" s="38">
        <f>H13+H19+H29+H36+H44</f>
        <v>0</v>
      </c>
      <c r="H46" s="39" t="s">
        <v>80</v>
      </c>
      <c r="I46" s="40"/>
      <c r="J46" s="41"/>
    </row>
    <row r="49" spans="2:10" ht="21" x14ac:dyDescent="0.4">
      <c r="B49" s="88" t="s">
        <v>81</v>
      </c>
      <c r="C49" s="88"/>
      <c r="D49" s="88"/>
      <c r="E49" s="88"/>
      <c r="F49" s="88"/>
      <c r="G49" s="88"/>
      <c r="H49" s="88"/>
      <c r="I49" s="88"/>
      <c r="J49" s="88"/>
    </row>
    <row r="50" spans="2:10" x14ac:dyDescent="0.25">
      <c r="B50" s="89" t="s">
        <v>82</v>
      </c>
      <c r="C50" s="89"/>
      <c r="D50" s="89"/>
      <c r="E50" s="89"/>
      <c r="F50" s="89"/>
      <c r="G50" s="89"/>
      <c r="H50" s="89"/>
      <c r="I50" s="89"/>
      <c r="J50" s="89"/>
    </row>
    <row r="51" spans="2:10" x14ac:dyDescent="0.25">
      <c r="B51" s="89"/>
      <c r="C51" s="89"/>
      <c r="D51" s="89"/>
      <c r="E51" s="89"/>
      <c r="F51" s="89"/>
      <c r="G51" s="89"/>
      <c r="H51" s="89"/>
      <c r="I51" s="89"/>
      <c r="J51" s="89"/>
    </row>
    <row r="52" spans="2:10" x14ac:dyDescent="0.25">
      <c r="B52" s="89"/>
      <c r="C52" s="89"/>
      <c r="D52" s="89"/>
      <c r="E52" s="89"/>
      <c r="F52" s="89"/>
      <c r="G52" s="89"/>
      <c r="H52" s="89"/>
      <c r="I52" s="89"/>
      <c r="J52" s="89"/>
    </row>
    <row r="53" spans="2:10" x14ac:dyDescent="0.25">
      <c r="B53" s="89"/>
      <c r="C53" s="89"/>
      <c r="D53" s="89"/>
      <c r="E53" s="89"/>
      <c r="F53" s="89"/>
      <c r="G53" s="89"/>
      <c r="H53" s="89"/>
      <c r="I53" s="89"/>
      <c r="J53" s="89"/>
    </row>
    <row r="54" spans="2:10" x14ac:dyDescent="0.25">
      <c r="B54" s="89"/>
      <c r="C54" s="89"/>
      <c r="D54" s="89"/>
      <c r="E54" s="89"/>
      <c r="F54" s="89"/>
      <c r="G54" s="89"/>
      <c r="H54" s="89"/>
      <c r="I54" s="89"/>
      <c r="J54" s="89"/>
    </row>
    <row r="55" spans="2:10" x14ac:dyDescent="0.25">
      <c r="B55" s="89"/>
      <c r="C55" s="89"/>
      <c r="D55" s="89"/>
      <c r="E55" s="89"/>
      <c r="F55" s="89"/>
      <c r="G55" s="89"/>
      <c r="H55" s="89"/>
      <c r="I55" s="89"/>
      <c r="J55" s="89"/>
    </row>
    <row r="56" spans="2:10" x14ac:dyDescent="0.25">
      <c r="B56" s="89" t="s">
        <v>83</v>
      </c>
      <c r="C56" s="89"/>
      <c r="D56" s="89"/>
      <c r="E56" s="89"/>
      <c r="F56" s="89"/>
      <c r="G56" s="89"/>
      <c r="H56" s="89"/>
      <c r="I56" s="89"/>
      <c r="J56" s="89"/>
    </row>
    <row r="57" spans="2:10" x14ac:dyDescent="0.25">
      <c r="B57" s="89"/>
      <c r="C57" s="89"/>
      <c r="D57" s="89"/>
      <c r="E57" s="89"/>
      <c r="F57" s="89"/>
      <c r="G57" s="89"/>
      <c r="H57" s="89"/>
      <c r="I57" s="89"/>
      <c r="J57" s="89"/>
    </row>
    <row r="58" spans="2:10" x14ac:dyDescent="0.25">
      <c r="B58" s="89"/>
      <c r="C58" s="89"/>
      <c r="D58" s="89"/>
      <c r="E58" s="89"/>
      <c r="F58" s="89"/>
      <c r="G58" s="89"/>
      <c r="H58" s="89"/>
      <c r="I58" s="89"/>
      <c r="J58" s="89"/>
    </row>
    <row r="59" spans="2:10" x14ac:dyDescent="0.25">
      <c r="B59" s="89"/>
      <c r="C59" s="89"/>
      <c r="D59" s="89"/>
      <c r="E59" s="89"/>
      <c r="F59" s="89"/>
      <c r="G59" s="89"/>
      <c r="H59" s="89"/>
      <c r="I59" s="89"/>
      <c r="J59" s="89"/>
    </row>
    <row r="60" spans="2:10" x14ac:dyDescent="0.25">
      <c r="B60" s="89"/>
      <c r="C60" s="89"/>
      <c r="D60" s="89"/>
      <c r="E60" s="89"/>
      <c r="F60" s="89"/>
      <c r="G60" s="89"/>
      <c r="H60" s="89"/>
      <c r="I60" s="89"/>
      <c r="J60" s="89"/>
    </row>
    <row r="61" spans="2:10" x14ac:dyDescent="0.25">
      <c r="B61" s="89"/>
      <c r="C61" s="89"/>
      <c r="D61" s="89"/>
      <c r="E61" s="89"/>
      <c r="F61" s="89"/>
      <c r="G61" s="89"/>
      <c r="H61" s="89"/>
      <c r="I61" s="89"/>
      <c r="J61" s="89"/>
    </row>
    <row r="64" spans="2:10" ht="24.6" x14ac:dyDescent="0.4">
      <c r="B64" s="43" t="s">
        <v>84</v>
      </c>
      <c r="C64" s="44"/>
      <c r="D64" s="67"/>
      <c r="E64" s="67"/>
      <c r="F64" s="67"/>
      <c r="G64" s="67"/>
      <c r="H64" s="67"/>
      <c r="I64" s="67"/>
      <c r="J64" s="67"/>
    </row>
    <row r="66" spans="2:10" ht="24.6" x14ac:dyDescent="0.4">
      <c r="B66" s="45" t="s">
        <v>85</v>
      </c>
      <c r="C66" s="68"/>
      <c r="D66" s="68"/>
      <c r="E66" s="68"/>
    </row>
    <row r="70" spans="2:10" x14ac:dyDescent="0.25">
      <c r="G70" s="50" t="s">
        <v>86</v>
      </c>
      <c r="H70" s="50"/>
      <c r="I70" s="50"/>
      <c r="J70" s="50"/>
    </row>
  </sheetData>
  <sheetProtection formatCells="0" formatColumns="0" formatRows="0" insertColumns="0" insertRows="0" insertHyperlinks="0" deleteColumns="0" deleteRows="0" sort="0" autoFilter="0" pivotTables="0"/>
  <mergeCells count="47">
    <mergeCell ref="B3:J3"/>
    <mergeCell ref="B49:J49"/>
    <mergeCell ref="B50:J55"/>
    <mergeCell ref="B56:J61"/>
    <mergeCell ref="B11:G11"/>
    <mergeCell ref="B12:G12"/>
    <mergeCell ref="B13:G13"/>
    <mergeCell ref="I44:J44"/>
    <mergeCell ref="B30:J30"/>
    <mergeCell ref="I36:J36"/>
    <mergeCell ref="B32:G32"/>
    <mergeCell ref="I29:J29"/>
    <mergeCell ref="I13:J13"/>
    <mergeCell ref="B14:J14"/>
    <mergeCell ref="B39:J39"/>
    <mergeCell ref="A1:K1"/>
    <mergeCell ref="B4:J4"/>
    <mergeCell ref="B19:G19"/>
    <mergeCell ref="B29:G29"/>
    <mergeCell ref="B44:G44"/>
    <mergeCell ref="B36:G36"/>
    <mergeCell ref="B33:G33"/>
    <mergeCell ref="B34:G34"/>
    <mergeCell ref="B35:G35"/>
    <mergeCell ref="B22:G22"/>
    <mergeCell ref="B24:G24"/>
    <mergeCell ref="C5:J5"/>
    <mergeCell ref="B43:E43"/>
    <mergeCell ref="B41:F41"/>
    <mergeCell ref="B42:F42"/>
    <mergeCell ref="A2:K2"/>
    <mergeCell ref="G70:J70"/>
    <mergeCell ref="C6:J6"/>
    <mergeCell ref="B9:J9"/>
    <mergeCell ref="B25:G25"/>
    <mergeCell ref="B23:J23"/>
    <mergeCell ref="B46:E46"/>
    <mergeCell ref="B26:G26"/>
    <mergeCell ref="B27:G27"/>
    <mergeCell ref="B28:G28"/>
    <mergeCell ref="I19:J19"/>
    <mergeCell ref="B16:G16"/>
    <mergeCell ref="B17:G17"/>
    <mergeCell ref="B18:G18"/>
    <mergeCell ref="B20:J20"/>
    <mergeCell ref="D64:J64"/>
    <mergeCell ref="C66:E66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&amp;L&amp;"Arial,Normal"Mise à jour : 8 octobre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0FBF1CE354459A06C055170AD682" ma:contentTypeVersion="15" ma:contentTypeDescription="Crée un document." ma:contentTypeScope="" ma:versionID="9792068a2d428a04e0757dec9e2c2f8b">
  <xsd:schema xmlns:xsd="http://www.w3.org/2001/XMLSchema" xmlns:xs="http://www.w3.org/2001/XMLSchema" xmlns:p="http://schemas.microsoft.com/office/2006/metadata/properties" xmlns:ns2="dccb84a8-50ad-4bdd-8723-b3f01e4e8ca0" xmlns:ns3="d3ba748b-eadf-43c2-b4a4-06bc211162c6" targetNamespace="http://schemas.microsoft.com/office/2006/metadata/properties" ma:root="true" ma:fieldsID="82b5c44cc710a567d77d50602d5fedeb" ns2:_="" ns3:_="">
    <xsd:import namespace="dccb84a8-50ad-4bdd-8723-b3f01e4e8ca0"/>
    <xsd:import namespace="d3ba748b-eadf-43c2-b4a4-06bc211162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84a8-50ad-4bdd-8723-b3f01e4e8c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b9f45cee-2931-4167-895a-82b5d285c7ce}" ma:internalName="TaxCatchAll" ma:showField="CatchAllData" ma:web="dccb84a8-50ad-4bdd-8723-b3f01e4e8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748b-eadf-43c2-b4a4-06bc21116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c078f0b-2305-4889-8198-ee398ad9d4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ba748b-eadf-43c2-b4a4-06bc211162c6">
      <Terms xmlns="http://schemas.microsoft.com/office/infopath/2007/PartnerControls"/>
    </lcf76f155ced4ddcb4097134ff3c332f>
    <TaxCatchAll xmlns="dccb84a8-50ad-4bdd-8723-b3f01e4e8ca0" xsi:nil="true"/>
    <_dlc_DocId xmlns="dccb84a8-50ad-4bdd-8723-b3f01e4e8ca0">QC6VWSTSPE23-1082571104-187479</_dlc_DocId>
    <_dlc_DocIdUrl xmlns="dccb84a8-50ad-4bdd-8723-b3f01e4e8ca0">
      <Url>https://reseautechnoscience.sharepoint.com/sites/Serveur_R/_layouts/15/DocIdRedir.aspx?ID=QC6VWSTSPE23-1082571104-187479</Url>
      <Description>QC6VWSTSPE23-1082571104-187479</Description>
    </_dlc_DocIdUrl>
  </documentManagement>
</p:properties>
</file>

<file path=customXml/itemProps1.xml><?xml version="1.0" encoding="utf-8"?>
<ds:datastoreItem xmlns:ds="http://schemas.openxmlformats.org/officeDocument/2006/customXml" ds:itemID="{06974A15-6A0E-4503-A29F-07A678EC34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2E638-D615-4015-B39F-208C8DA59AF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C13B74D-0E11-4966-865E-07BFFEE4E352}"/>
</file>

<file path=customXml/itemProps4.xml><?xml version="1.0" encoding="utf-8"?>
<ds:datastoreItem xmlns:ds="http://schemas.openxmlformats.org/officeDocument/2006/customXml" ds:itemID="{1AC3595C-0B66-44A0-8F01-72BC0FFA144C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dccb84a8-50ad-4bdd-8723-b3f01e4e8ca0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d3ba748b-eadf-43c2-b4a4-06bc211162c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Instructions</vt:lpstr>
      <vt:lpstr>No et noms d'équipes</vt:lpstr>
      <vt:lpstr>Grille d'évaluation</vt:lpstr>
      <vt:lpstr>'Grille d''évaluation'!Impression_des_titres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Gosselin</dc:creator>
  <cp:keywords/>
  <dc:description/>
  <cp:lastModifiedBy>Émilie Bénichou</cp:lastModifiedBy>
  <cp:revision/>
  <dcterms:created xsi:type="dcterms:W3CDTF">2018-10-09T14:37:15Z</dcterms:created>
  <dcterms:modified xsi:type="dcterms:W3CDTF">2024-10-28T18:28:47Z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0x0101002BD90FBF1CE354459A06C055170AD682</vt:lpwstr>
  </property>
  <property fmtid="{D5CDD505-2E9C-101B-9397-08002B2CF9AE}" pid="3" name="Order">
    <vt:r8>3391600</vt:r8>
  </property>
  <property fmtid="{D5CDD505-2E9C-101B-9397-08002B2CF9AE}" pid="4" name="_dlc_DocIdItemGuid">
    <vt:lpwstr>4d6e6542-a7b1-5126-8bf4-0ba72148b524</vt:lpwstr>
  </property>
  <property fmtid="{D5CDD505-2E9C-101B-9397-08002B2CF9AE}" pid="5" name="MediaServiceImageTags">
    <vt:lpwstr/>
  </property>
</Properties>
</file>